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sortia\FY19-20 support\"/>
    </mc:Choice>
  </mc:AlternateContent>
  <bookViews>
    <workbookView xWindow="0" yWindow="0" windowWidth="18456" windowHeight="662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D7" i="1" s="1"/>
  <c r="C6" i="1"/>
  <c r="F4" i="1"/>
  <c r="F3" i="1"/>
  <c r="E7" i="1" l="1"/>
  <c r="F6" i="1"/>
  <c r="C7" i="1"/>
  <c r="F7" i="1" l="1"/>
</calcChain>
</file>

<file path=xl/sharedStrings.xml><?xml version="1.0" encoding="utf-8"?>
<sst xmlns="http://schemas.openxmlformats.org/spreadsheetml/2006/main" count="9" uniqueCount="9">
  <si>
    <t>PrairieCat</t>
  </si>
  <si>
    <t>RSA</t>
  </si>
  <si>
    <t>SWAN</t>
  </si>
  <si>
    <t>Total</t>
  </si>
  <si>
    <t>FY19 LLSAP Support</t>
  </si>
  <si>
    <t>Support Allocation</t>
  </si>
  <si>
    <t>FY19 Fees (paid to RAILS) / paid to LLSAP</t>
  </si>
  <si>
    <t>RAILS net expenses</t>
  </si>
  <si>
    <t>Projected FY19 RAILS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</si>
</sst>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7" formatCode="&quot;$&quot;#,##0.00_);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/>
    <xf numFmtId="5" fontId="0" fillId="0" borderId="0" xfId="0" applyNumberFormat="1" applyFill="1"/>
    <xf numFmtId="0" fontId="0" fillId="0" borderId="0" xfId="0" applyFill="1"/>
    <xf numFmtId="5" fontId="1" fillId="0" borderId="0" xfId="0" applyNumberFormat="1" applyFont="1" applyFill="1"/>
    <xf numFmtId="0" fontId="1" fillId="0" borderId="0" xfId="0" applyFont="1" applyFill="1" applyAlignment="1">
      <alignment wrapText="1"/>
    </xf>
    <xf numFmtId="37" fontId="0" fillId="0" borderId="0" xfId="0" applyNumberFormat="1" applyFill="1"/>
    <xf numFmtId="7" fontId="0" fillId="0" borderId="0" xfId="0" applyNumberFormat="1" applyFill="1"/>
    <xf numFmtId="5" fontId="0" fillId="2" borderId="0" xfId="0" applyNumberFormat="1" applyFill="1"/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4.4" x14ac:dyDescent="0.3"/>
  <cols>
    <col min="1" max="1" width="55.77734375" style="3" customWidth="1"/>
    <col min="2" max="2" width="8.88671875" style="3"/>
    <col min="3" max="6" width="18.77734375" style="3" customWidth="1"/>
    <col min="7" max="16384" width="8.88671875" style="3"/>
  </cols>
  <sheetData>
    <row r="1" spans="1:6" x14ac:dyDescent="0.3">
      <c r="A1" s="1" t="s">
        <v>4</v>
      </c>
      <c r="B1" s="2"/>
      <c r="C1" s="2"/>
      <c r="D1" s="2"/>
    </row>
    <row r="2" spans="1:6" x14ac:dyDescent="0.3">
      <c r="A2" s="1"/>
      <c r="B2" s="1"/>
      <c r="C2" s="4" t="s">
        <v>0</v>
      </c>
      <c r="D2" s="4" t="s">
        <v>1</v>
      </c>
      <c r="E2" s="4" t="s">
        <v>2</v>
      </c>
      <c r="F2" s="1" t="s">
        <v>3</v>
      </c>
    </row>
    <row r="3" spans="1:6" x14ac:dyDescent="0.3">
      <c r="A3" s="1" t="s">
        <v>5</v>
      </c>
      <c r="B3" s="1"/>
      <c r="C3" s="2">
        <v>767905</v>
      </c>
      <c r="D3" s="2">
        <v>817927</v>
      </c>
      <c r="E3" s="2">
        <v>664167</v>
      </c>
      <c r="F3" s="2">
        <f>SUM(C3:E3)</f>
        <v>2249999</v>
      </c>
    </row>
    <row r="4" spans="1:6" x14ac:dyDescent="0.3">
      <c r="A4" s="1" t="s">
        <v>8</v>
      </c>
      <c r="B4" s="1"/>
      <c r="C4" s="2">
        <v>179362.8</v>
      </c>
      <c r="D4" s="2">
        <v>965230</v>
      </c>
      <c r="E4" s="2">
        <v>65182</v>
      </c>
      <c r="F4" s="2">
        <f>SUM(C4:E4)</f>
        <v>1209774.8</v>
      </c>
    </row>
    <row r="5" spans="1:6" x14ac:dyDescent="0.3">
      <c r="A5" s="1"/>
      <c r="B5" s="1"/>
      <c r="C5" s="2"/>
      <c r="D5" s="2"/>
      <c r="E5" s="2"/>
      <c r="F5" s="2"/>
    </row>
    <row r="6" spans="1:6" x14ac:dyDescent="0.3">
      <c r="A6" s="9" t="s">
        <v>6</v>
      </c>
      <c r="B6" s="1"/>
      <c r="C6" s="8">
        <f>C3-C4</f>
        <v>588542.19999999995</v>
      </c>
      <c r="D6" s="8">
        <f>D3-D4</f>
        <v>-147303</v>
      </c>
      <c r="E6" s="8">
        <f>E3-E4</f>
        <v>598985</v>
      </c>
      <c r="F6" s="2">
        <f>SUM(C6:E6)</f>
        <v>1040224.2</v>
      </c>
    </row>
    <row r="7" spans="1:6" x14ac:dyDescent="0.3">
      <c r="A7" s="5" t="s">
        <v>7</v>
      </c>
      <c r="B7" s="1"/>
      <c r="C7" s="2">
        <f>C4+C6</f>
        <v>767905</v>
      </c>
      <c r="D7" s="2">
        <f>D4+D6</f>
        <v>817927</v>
      </c>
      <c r="E7" s="2">
        <f>E4+E6</f>
        <v>664167</v>
      </c>
      <c r="F7" s="2">
        <f>F4+F6</f>
        <v>2249999</v>
      </c>
    </row>
    <row r="8" spans="1:6" x14ac:dyDescent="0.3">
      <c r="A8" s="5"/>
      <c r="B8" s="5"/>
      <c r="C8" s="2"/>
      <c r="D8" s="2"/>
      <c r="E8" s="2"/>
      <c r="F8" s="2"/>
    </row>
    <row r="9" spans="1:6" x14ac:dyDescent="0.3">
      <c r="A9" s="1"/>
      <c r="B9" s="1"/>
      <c r="C9" s="6"/>
      <c r="D9" s="6"/>
      <c r="E9" s="6"/>
    </row>
    <row r="10" spans="1:6" x14ac:dyDescent="0.3">
      <c r="A10" s="1"/>
      <c r="B10" s="1"/>
      <c r="C10" s="7"/>
      <c r="D10" s="7"/>
      <c r="E1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RAILS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Slaughter</dc:creator>
  <cp:lastModifiedBy>Anne Slaughter</cp:lastModifiedBy>
  <dcterms:created xsi:type="dcterms:W3CDTF">2017-10-04T22:06:54Z</dcterms:created>
  <dcterms:modified xsi:type="dcterms:W3CDTF">2017-10-04T22:51:52Z</dcterms:modified>
</cp:coreProperties>
</file>